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<sst xmlns="http://schemas.openxmlformats.org/spreadsheetml/2006/main" count="47" uniqueCount="38">
  <si>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W2.C8</t>
  </si>
  <si>
    <t>Sizing Continuous Blending &amp; Storage Silos</t>
  </si>
  <si>
    <t>sr no</t>
  </si>
  <si>
    <t>item</t>
  </si>
  <si>
    <t>unit</t>
  </si>
  <si>
    <t>clinkering capacity</t>
  </si>
  <si>
    <t>ton/day</t>
  </si>
  <si>
    <t>raw meal/clinker</t>
  </si>
  <si>
    <t>ratio</t>
  </si>
  <si>
    <t>design factor</t>
  </si>
  <si>
    <t>total factor</t>
  </si>
  <si>
    <t>raw meal per</t>
  </si>
  <si>
    <t>tons</t>
  </si>
  <si>
    <t>day</t>
  </si>
  <si>
    <t>storage capacity</t>
  </si>
  <si>
    <t>no of days</t>
  </si>
  <si>
    <t>recommended</t>
  </si>
  <si>
    <t>bulk density</t>
  </si>
  <si>
    <t>aerated raw meal</t>
  </si>
  <si>
    <r>
      <t>t/m</t>
    </r>
    <r>
      <rPr>
        <vertAlign val="superscript"/>
        <sz val="12"/>
        <color indexed="8"/>
        <rFont val="Times New Roman"/>
        <family val="1"/>
      </rPr>
      <t>3</t>
    </r>
  </si>
  <si>
    <t xml:space="preserve">volumetric </t>
  </si>
  <si>
    <t xml:space="preserve">capacity of </t>
  </si>
  <si>
    <t>blending silo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</si>
  <si>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</si>
  <si>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let h/d ratio be</t>
  </si>
  <si>
    <t>volume of silo</t>
  </si>
  <si>
    <r>
      <t>3.14*d</t>
    </r>
    <r>
      <rPr>
        <i/>
        <vertAlign val="superscript"/>
        <sz val="12"/>
        <color indexed="8"/>
        <rFont val="Times New Roman"/>
        <family val="1"/>
      </rPr>
      <t>3</t>
    </r>
  </si>
  <si>
    <t>m3</t>
  </si>
  <si>
    <t>let h/d ratio</t>
  </si>
  <si>
    <r>
      <t>2.36*d</t>
    </r>
    <r>
      <rPr>
        <vertAlign val="superscript"/>
        <sz val="12"/>
        <color indexed="8"/>
        <rFont val="Times New Roman"/>
        <family val="1"/>
      </rPr>
      <t>3</t>
    </r>
  </si>
  <si>
    <t>dia of silo</t>
  </si>
  <si>
    <t>m</t>
  </si>
  <si>
    <t>say</t>
  </si>
  <si>
    <t>height</t>
  </si>
  <si>
    <t>allow for air space</t>
  </si>
  <si>
    <t>total height</t>
  </si>
  <si>
    <t>height above ground</t>
  </si>
  <si>
    <t>***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</si>
</sst>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4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6.7109375" style="1" customWidth="1"/>
    <col min="2" max="2" width="19.8515625" style="1" customWidth="1"/>
    <col min="3" max="4" width="10.7109375" style="1" customWidth="1"/>
    <col min="5" max="16384" width="8.7109375" style="1" customWidth="1"/>
  </cols>
  <sheetData>
    <row r="1" ht="12.75">
      <c r="B1" s="2"/>
    </row>
    <row r="2" ht="12.75">
      <c r="B2" s="3" t="s">
        <v>0</v>
      </c>
    </row>
    <row r="3" spans="1:4" ht="12.75">
      <c r="A3" s="4"/>
      <c r="B3" s="4"/>
      <c r="C3" s="4"/>
      <c r="D3" s="4"/>
    </row>
    <row r="4" spans="1:6" ht="12.75">
      <c r="A4" s="5"/>
      <c r="B4" s="3" t="s">
        <v>1</v>
      </c>
      <c r="C4" s="3"/>
      <c r="D4" s="3"/>
      <c r="E4" s="3"/>
      <c r="F4" s="3"/>
    </row>
    <row r="5" spans="1:4" ht="12.75">
      <c r="A5" s="5"/>
      <c r="B5" s="5"/>
      <c r="C5" s="5"/>
      <c r="D5" s="5"/>
    </row>
    <row r="6" spans="1:5" ht="12.75">
      <c r="A6" s="3" t="s">
        <v>2</v>
      </c>
      <c r="B6" s="3" t="s">
        <v>3</v>
      </c>
      <c r="C6" s="3" t="s">
        <v>4</v>
      </c>
      <c r="D6" s="3"/>
      <c r="E6" s="4"/>
    </row>
    <row r="7" spans="1:4" ht="12.75">
      <c r="A7" s="3"/>
      <c r="B7" s="3" t="s">
        <v>5</v>
      </c>
      <c r="C7" s="3" t="s">
        <v>6</v>
      </c>
      <c r="D7" s="3">
        <v>10000</v>
      </c>
    </row>
    <row r="8" spans="1:4" ht="12.75">
      <c r="A8" s="5">
        <v>1</v>
      </c>
      <c r="B8" s="5" t="s">
        <v>7</v>
      </c>
      <c r="C8" s="5" t="s">
        <v>8</v>
      </c>
      <c r="D8" s="5">
        <v>1.55</v>
      </c>
    </row>
    <row r="9" spans="1:4" ht="12.75">
      <c r="A9" s="5"/>
      <c r="B9" s="5" t="s">
        <v>9</v>
      </c>
      <c r="C9" s="5"/>
      <c r="D9" s="5">
        <v>1.1</v>
      </c>
    </row>
    <row r="10" spans="1:4" ht="12.75">
      <c r="A10" s="5"/>
      <c r="B10" s="5" t="s">
        <v>10</v>
      </c>
      <c r="C10" s="5"/>
      <c r="D10" s="5">
        <f>+D8*D9</f>
        <v>1.7050000000000003</v>
      </c>
    </row>
    <row r="11" spans="1:4" ht="12.75">
      <c r="A11" s="5">
        <v>2</v>
      </c>
      <c r="B11" s="5" t="s">
        <v>11</v>
      </c>
      <c r="C11" s="5" t="s">
        <v>12</v>
      </c>
      <c r="D11" s="5">
        <f>+D10*D7</f>
        <v>17050.000000000004</v>
      </c>
    </row>
    <row r="12" spans="1:4" ht="12.75">
      <c r="A12" s="5"/>
      <c r="B12" s="5" t="s">
        <v>13</v>
      </c>
      <c r="C12" s="5"/>
      <c r="D12" s="5"/>
    </row>
    <row r="13" spans="1:7" ht="12.75">
      <c r="A13"/>
      <c r="B13"/>
      <c r="C13"/>
      <c r="D13"/>
      <c r="E13"/>
      <c r="F13"/>
      <c r="G13"/>
    </row>
    <row r="14" spans="1:4" ht="12.75">
      <c r="A14" s="5">
        <v>3</v>
      </c>
      <c r="B14" s="5" t="s">
        <v>14</v>
      </c>
      <c r="C14" s="5" t="s">
        <v>15</v>
      </c>
      <c r="D14" s="5">
        <v>2.5</v>
      </c>
    </row>
    <row r="15" spans="1:4" ht="12.75">
      <c r="A15" s="5"/>
      <c r="B15" s="5" t="s">
        <v>16</v>
      </c>
      <c r="C15" s="5"/>
      <c r="D15" s="5"/>
    </row>
    <row r="16" spans="1:4" ht="12.75">
      <c r="A16" s="5"/>
      <c r="B16" s="5"/>
      <c r="C16" s="5" t="s">
        <v>12</v>
      </c>
      <c r="D16" s="5">
        <f>2.5*D11</f>
        <v>42625.00000000001</v>
      </c>
    </row>
    <row r="17" spans="1:4" ht="12.75">
      <c r="A17" s="5"/>
      <c r="B17" s="5"/>
      <c r="C17" s="5"/>
      <c r="D17" s="5"/>
    </row>
    <row r="18" spans="1:4" ht="12.75">
      <c r="A18" s="5">
        <v>4</v>
      </c>
      <c r="B18" s="5" t="s">
        <v>17</v>
      </c>
      <c r="C18" s="5"/>
      <c r="D18" s="5"/>
    </row>
    <row r="19" spans="1:4" ht="12.75">
      <c r="A19" s="5"/>
      <c r="B19" s="5" t="s">
        <v>18</v>
      </c>
      <c r="C19" s="5" t="s">
        <v>19</v>
      </c>
      <c r="D19" s="5">
        <v>0.96</v>
      </c>
    </row>
    <row r="20" spans="1:4" ht="12.75">
      <c r="A20" s="5"/>
      <c r="B20" s="5"/>
      <c r="C20" s="5"/>
      <c r="D20" s="5"/>
    </row>
    <row r="21" spans="1:4" ht="12.75">
      <c r="A21" s="5">
        <v>5</v>
      </c>
      <c r="B21" s="5" t="s">
        <v>20</v>
      </c>
      <c r="C21" s="5"/>
      <c r="D21" s="5"/>
    </row>
    <row r="22" spans="1:4" ht="12.75">
      <c r="A22" s="5"/>
      <c r="B22" s="5" t="s">
        <v>21</v>
      </c>
      <c r="C22" s="5"/>
      <c r="D22" s="5"/>
    </row>
    <row r="23" spans="1:4" ht="12.75">
      <c r="A23" s="5"/>
      <c r="B23" s="5" t="s">
        <v>22</v>
      </c>
      <c r="C23" s="5" t="s">
        <v>23</v>
      </c>
      <c r="D23" s="6">
        <f>+D16/0.96</f>
        <v>44401.04166666668</v>
      </c>
    </row>
    <row r="24" spans="1:4" ht="12.75">
      <c r="A24" s="5"/>
      <c r="B24" s="5"/>
      <c r="C24" s="5"/>
      <c r="D24" s="5"/>
    </row>
    <row r="25" spans="1:4" ht="12.75">
      <c r="A25" s="5">
        <v>6</v>
      </c>
      <c r="B25" s="5" t="s">
        <v>24</v>
      </c>
      <c r="C25" s="5" t="s">
        <v>8</v>
      </c>
      <c r="D25" s="5">
        <v>4</v>
      </c>
    </row>
    <row r="26" spans="1:4" ht="12.75">
      <c r="A26" s="5"/>
      <c r="B26" s="5"/>
      <c r="C26" s="5"/>
      <c r="D26" s="5"/>
    </row>
    <row r="27" spans="1:4" ht="12.75">
      <c r="A27" s="5"/>
      <c r="B27" s="5" t="s">
        <v>25</v>
      </c>
      <c r="C27" s="5"/>
      <c r="D27" s="5" t="s">
        <v>26</v>
      </c>
    </row>
    <row r="28" spans="1:4" ht="12.75">
      <c r="A28" s="5"/>
      <c r="B28" s="5"/>
      <c r="C28" s="5"/>
      <c r="D28" s="5"/>
    </row>
    <row r="29" spans="1:4" ht="12.75">
      <c r="A29" s="5">
        <v>6</v>
      </c>
      <c r="B29" s="5" t="s">
        <v>20</v>
      </c>
      <c r="C29" s="5"/>
      <c r="D29" s="5"/>
    </row>
    <row r="30" spans="1:16" ht="12.75">
      <c r="A30" s="5"/>
      <c r="B30" s="5" t="s">
        <v>21</v>
      </c>
      <c r="C30" s="5"/>
      <c r="D30" s="5"/>
      <c r="H30"/>
      <c r="M30"/>
      <c r="N30"/>
      <c r="O30"/>
      <c r="P30"/>
    </row>
    <row r="31" spans="1:16" ht="12.75">
      <c r="A31" s="5"/>
      <c r="B31" s="5" t="s">
        <v>22</v>
      </c>
      <c r="C31" s="5" t="s">
        <v>27</v>
      </c>
      <c r="D31" s="7">
        <v>44401</v>
      </c>
      <c r="K31" s="5"/>
      <c r="L31" s="5"/>
      <c r="M31"/>
      <c r="N31"/>
      <c r="O31"/>
      <c r="P31"/>
    </row>
    <row r="32" spans="1:4" ht="12.75">
      <c r="A32" s="5"/>
      <c r="D32"/>
    </row>
    <row r="33" spans="1:4" ht="12.75">
      <c r="A33" s="5"/>
      <c r="B33" s="5" t="s">
        <v>28</v>
      </c>
      <c r="C33" s="5"/>
      <c r="D33" s="5">
        <v>3</v>
      </c>
    </row>
    <row r="34" spans="1:4" ht="12.75">
      <c r="A34" s="5"/>
      <c r="B34" s="5"/>
      <c r="C34" s="5"/>
      <c r="D34" s="5"/>
    </row>
    <row r="35" spans="1:4" ht="12.75">
      <c r="A35" s="5"/>
      <c r="B35" s="5" t="s">
        <v>25</v>
      </c>
      <c r="C35" s="5"/>
      <c r="D35" s="5" t="s">
        <v>29</v>
      </c>
    </row>
    <row r="36" spans="1:4" ht="12.75">
      <c r="A36" s="5"/>
      <c r="B36" s="5"/>
      <c r="C36" s="5"/>
      <c r="D36" s="5"/>
    </row>
    <row r="37" spans="1:4" ht="12.75">
      <c r="A37" s="5"/>
      <c r="B37" s="5" t="s">
        <v>30</v>
      </c>
      <c r="C37" s="5" t="s">
        <v>31</v>
      </c>
      <c r="D37" s="6">
        <f>+POWER((D31/3),0.33)</f>
        <v>23.77878137291279</v>
      </c>
    </row>
    <row r="38" spans="1:4" ht="12.75">
      <c r="A38" s="5"/>
      <c r="B38" s="5"/>
      <c r="C38" s="5" t="s">
        <v>32</v>
      </c>
      <c r="D38" s="5">
        <v>26</v>
      </c>
    </row>
    <row r="39" spans="1:4" ht="12.75">
      <c r="A39" s="5"/>
      <c r="B39" s="5" t="s">
        <v>33</v>
      </c>
      <c r="C39" s="5"/>
      <c r="D39" s="3">
        <f>+3*D38</f>
        <v>78</v>
      </c>
    </row>
    <row r="40" spans="1:4" ht="12.75">
      <c r="A40" s="5"/>
      <c r="B40" s="5" t="s">
        <v>34</v>
      </c>
      <c r="C40" s="5" t="s">
        <v>31</v>
      </c>
      <c r="D40" s="5">
        <v>3</v>
      </c>
    </row>
    <row r="41" spans="1:4" ht="12.75">
      <c r="A41" s="5"/>
      <c r="B41" s="5" t="s">
        <v>35</v>
      </c>
      <c r="C41" s="5" t="s">
        <v>31</v>
      </c>
      <c r="D41" s="5">
        <f>+D39+D40</f>
        <v>81</v>
      </c>
    </row>
    <row r="42" spans="1:4" ht="12.75">
      <c r="A42" s="5"/>
      <c r="B42" s="5" t="s">
        <v>36</v>
      </c>
      <c r="C42" s="5"/>
      <c r="D42" s="5">
        <v>5</v>
      </c>
    </row>
    <row r="43" spans="1:4" ht="12.75">
      <c r="A43" s="5"/>
      <c r="B43" s="5" t="s">
        <v>35</v>
      </c>
      <c r="C43" s="5"/>
      <c r="D43" s="3">
        <v>86</v>
      </c>
    </row>
    <row r="44" spans="1:4" ht="12.75">
      <c r="A44" s="5"/>
      <c r="B44" s="5"/>
      <c r="C44" s="5"/>
      <c r="D44" s="3"/>
    </row>
    <row r="45" spans="1:4" ht="12.75">
      <c r="A45" s="5"/>
      <c r="B45" s="5"/>
      <c r="C45" s="5"/>
      <c r="D45" s="5"/>
    </row>
    <row r="46" spans="1:4" ht="12.75">
      <c r="A46"/>
      <c r="B46"/>
      <c r="C46"/>
      <c r="D46"/>
    </row>
    <row r="47" spans="1:4" ht="12.75">
      <c r="A47"/>
      <c r="B47"/>
      <c r="C47" s="7" t="s">
        <v>37</v>
      </c>
      <c r="D47"/>
    </row>
    <row r="48" spans="1:4" ht="12.75">
      <c r="A48" s="5"/>
      <c r="B48" s="5"/>
      <c r="C48" s="5"/>
      <c r="D48" s="5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6" ht="12.75">
      <c r="A51"/>
      <c r="B51"/>
      <c r="C51"/>
      <c r="D51"/>
      <c r="E51"/>
      <c r="F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</sheetData>
  <sheetProtection selectLockedCells="1" selectUnlockedCells="1"/>
  <mergeCells count="1">
    <mergeCell ref="B4:F4"/>
  </mergeCells>
  <printOptions/>
  <pageMargins left="1.45" right="0.95" top="1.5" bottom="1" header="0.3" footer="0.3"/>
  <pageSetup horizontalDpi="300" verticalDpi="300" orientation="portrait" paperSize="9"/>
  <headerFooter alignWithMargins="0">
    <oddHeader>&amp;L&amp;"Calibri,Regular"&amp;11Deolalkar  Consultants</oddHeader>
    <oddFooter>&amp;C&amp;"Calibri,Regular"&amp;11&amp;P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Suresh Deolalkar</cp:lastModifiedBy>
  <dcterms:modified xsi:type="dcterms:W3CDTF">2019-04-15T05:55:03Z</dcterms:modified>
  <cp:category/>
  <cp:version/>
  <cp:contentType/>
  <cp:contentStatus/>
  <cp:revision>28</cp:revision>
</cp:coreProperties>
</file>